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2"/>
  </bookViews>
  <sheets>
    <sheet name="skills graph" sheetId="1" r:id="rId1"/>
    <sheet name="attributes graph" sheetId="2" r:id="rId2"/>
    <sheet name="Sheet1" sheetId="3" r:id="rId3"/>
  </sheets>
  <definedNames>
    <definedName name="_xlnm.Print_Area" localSheetId="2">'Sheet1'!$A$1:$X$49</definedName>
  </definedNames>
  <calcPr fullCalcOnLoad="1"/>
</workbook>
</file>

<file path=xl/sharedStrings.xml><?xml version="1.0" encoding="utf-8"?>
<sst xmlns="http://schemas.openxmlformats.org/spreadsheetml/2006/main" count="61" uniqueCount="42">
  <si>
    <t>Selling and business skills</t>
  </si>
  <si>
    <t>Business writing (letters, quotations, proposals, confirmations, contracts, etc.)</t>
  </si>
  <si>
    <t>Telephone appointment-making with senior people (executives and directors).</t>
  </si>
  <si>
    <t>Researching and getting information about prospective and existing customers.</t>
  </si>
  <si>
    <t>Negotiating strategy, techniques and skills.</t>
  </si>
  <si>
    <t>Managing relationships with customers and colleagues, internal selling.</t>
  </si>
  <si>
    <t>Closing and completing deals.</t>
  </si>
  <si>
    <t xml:space="preserve">Competitor research and awareness. </t>
  </si>
  <si>
    <t>Project management and running meetings.</t>
  </si>
  <si>
    <t>Questioning skills, ascertaining and developing customer needs and key issues.</t>
  </si>
  <si>
    <t>Administration, planning, reporting and monitoring.</t>
  </si>
  <si>
    <t>Creating and giving senior-level presentations to groups.</t>
  </si>
  <si>
    <t>Personal attribute strengths</t>
  </si>
  <si>
    <t>Striving for new skills, knowledge, experience and personal development.</t>
  </si>
  <si>
    <t>Taking personal responsibility to resolve problems, even those not of my own making.</t>
  </si>
  <si>
    <t>Understanding the way people really feel, beyond what they seem to be saying.</t>
  </si>
  <si>
    <t xml:space="preserve">Developing positive relationships, co-operation with, and supporting my colleagues. </t>
  </si>
  <si>
    <t>Handling stress, conflict and pressure in a positive way.</t>
  </si>
  <si>
    <t>Managing upwards and sideways (my managerial superiors and my peers).</t>
  </si>
  <si>
    <t>Contributing positively to team/company morale and spirit.</t>
  </si>
  <si>
    <t>Coming up with recommendations and suggestions, more than asking for answers.</t>
  </si>
  <si>
    <t>Seeking and picking up responsibility that I see waiting to be filled.</t>
  </si>
  <si>
    <t>Being a self-starter, self-motivated, keeping focused and productive.</t>
  </si>
  <si>
    <t>Planning how to achieve my business and personal goals.</t>
  </si>
  <si>
    <t>totals</t>
  </si>
  <si>
    <t>averages</t>
  </si>
  <si>
    <t>department sub-total</t>
  </si>
  <si>
    <t>department averages</t>
  </si>
  <si>
    <t>individual name</t>
  </si>
  <si>
    <t>Financial understanding (P&amp;L, cashflow, variable/fixed costs, depreciation, etc).</t>
  </si>
  <si>
    <t>Developing solutions with and for customers. Understanding and using USP's.</t>
  </si>
  <si>
    <t>free personal and organizational resources from www.businessballs.com</t>
  </si>
  <si>
    <t>Use of product knowledge within my personal responsibility area.</t>
  </si>
  <si>
    <t>Prioritising, planning and organising the balance between work and home life.</t>
  </si>
  <si>
    <t>Using integrity and ethics in my judgement about work and organisational issues.</t>
  </si>
  <si>
    <t>© alan chapman 2001-06, from www.businessballs.com, not to be sold or published. Alan Chapman accepts no liability.</t>
  </si>
  <si>
    <t>Appreciation/application of social responsibility, sustainability, humanity, and ethics.</t>
  </si>
  <si>
    <t>© alan chapman 2001-06 - www.businessballs.com</t>
  </si>
  <si>
    <t>training needs analysis - commercial role - example and working file</t>
  </si>
  <si>
    <t>Time management and being effective and productive.</t>
  </si>
  <si>
    <t>This is an example and working file training needs analysis tool - revise element descriptions (competencies) accordingly and insert scores from individual skill-set assessments. Note that the totals and averages cells contain formulae for calculating totals.  Lowest scores are obviously the training priorities, although some consideration needs to be overlayed as to the relative importance of the skills. The spreadsheet can be extended right by copying the section to create new sections for other departments, and then to create organisational totals and averages.</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</si>
  <si>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and behaviour set individual assessment tool (commercail role - 2nd view scores). Use graphs like those in this example (working file only) to show the analysis at a glance. This assessment tool was developed by alan chapman and you may use it freely provided copyright and www.businessballs.com are acknowledged. Free online information and guidance at www.businessballs.com.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</si>
</sst>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8">
    <font>
      <sz val="10"/>
      <name val="Arial"/>
      <family val="0"/>
    </font>
    <font>
      <sz val="14"/>
      <name val="Tahoma"/>
      <family val="2"/>
    </font>
    <font>
      <sz val="8"/>
      <name val="Tahoma"/>
      <family val="2"/>
    </font>
    <font>
      <sz val="9"/>
      <name val="Tahoma"/>
      <family val="2"/>
    </font>
    <font>
      <b/>
      <sz val="9"/>
      <name val="Tahoma"/>
      <family val="2"/>
    </font>
    <font>
      <sz val="10"/>
      <name val="Tahoma"/>
      <family val="2"/>
    </font>
    <font>
      <u val="single"/>
      <sz val="10"/>
      <color indexed="12"/>
      <name val="Arial"/>
      <family val="0"/>
    </font>
    <font>
      <sz val="8"/>
      <name val="Arial"/>
      <family val="2"/>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4"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center" vertical="center" textRotation="90"/>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172" fontId="2" fillId="0" borderId="0" xfId="0" applyNumberFormat="1"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5" fillId="0" borderId="0" xfId="0" applyFont="1" applyBorder="1" applyAlignment="1">
      <alignment horizontal="center"/>
    </xf>
    <xf numFmtId="0" fontId="1" fillId="0" borderId="0" xfId="0" applyFont="1" applyBorder="1" applyAlignment="1">
      <alignment horizontal="left"/>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7" xfId="19" applyBorder="1" applyAlignment="1">
      <alignment horizontal="left" vertical="center"/>
    </xf>
    <xf numFmtId="0" fontId="6" fillId="0" borderId="8" xfId="19" applyBorder="1" applyAlignment="1">
      <alignment horizontal="left" vertical="center"/>
    </xf>
    <xf numFmtId="0" fontId="6" fillId="0" borderId="9" xfId="19" applyBorder="1" applyAlignment="1">
      <alignment horizontal="left"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skills analysis</c:v>
          </c:tx>
          <c:invertIfNegative val="0"/>
          <c:extLst>
            <c:ext xmlns:c14="http://schemas.microsoft.com/office/drawing/2007/8/2/chart" uri="{6F2FDCE9-48DA-4B69-8628-5D25D57E5C99}">
              <c14:invertSolidFillFmt>
                <c14:spPr>
                  <a:solidFill>
                    <a:srgbClr val="000000"/>
                  </a:solidFill>
                </c14:spPr>
              </c14:invertSolidFillFmt>
            </c:ext>
          </c:extLst>
          <c:cat>
            <c:strRef>
              <c:f>Sheet1!$B$7:$B$20</c:f>
              <c:strCache>
                <c:ptCount val="14"/>
                <c:pt idx="0">
                  <c:v>Use of product knowledge within my personal responsibility area.</c:v>
                </c:pt>
                <c:pt idx="1">
                  <c:v>Researching and getting information about prospective and existing customers.</c:v>
                </c:pt>
                <c:pt idx="2">
                  <c:v>Business writing (letters, quotations, proposals, confirmations, contracts, etc.)</c:v>
                </c:pt>
                <c:pt idx="3">
                  <c:v>Telephone appointment-making with senior people (executives and directors).</c:v>
                </c:pt>
                <c:pt idx="4">
                  <c:v>Questioning skills, ascertaining and developing customer needs and key issues.</c:v>
                </c:pt>
                <c:pt idx="5">
                  <c:v>Developing solutions with and for customers. Understanding and using USP's.</c:v>
                </c:pt>
                <c:pt idx="6">
                  <c:v>Creating and giving senior-level presentations to groups.</c:v>
                </c:pt>
                <c:pt idx="7">
                  <c:v>Negotiating strategy, techniques and skills.</c:v>
                </c:pt>
                <c:pt idx="8">
                  <c:v>Financial understanding (P&amp;L, cashflow, variable/fixed costs, depreciation, etc).</c:v>
                </c:pt>
                <c:pt idx="9">
                  <c:v>Managing relationships with customers and colleagues, internal selling.</c:v>
                </c:pt>
                <c:pt idx="10">
                  <c:v>Closing and completing deals.</c:v>
                </c:pt>
                <c:pt idx="11">
                  <c:v>Competitor research and awareness. </c:v>
                </c:pt>
                <c:pt idx="12">
                  <c:v>Project management and running meetings.</c:v>
                </c:pt>
                <c:pt idx="13">
                  <c:v>Administration, planning, reporting and monitoring.</c:v>
                </c:pt>
              </c:strCache>
            </c:strRef>
          </c:cat>
          <c:val>
            <c:numRef>
              <c:f>Sheet1!$X$7:$X$22</c:f>
              <c:numCache>
                <c:ptCount val="16"/>
                <c:pt idx="0">
                  <c:v>6.333333333333333</c:v>
                </c:pt>
                <c:pt idx="1">
                  <c:v>5.277777777777778</c:v>
                </c:pt>
                <c:pt idx="2">
                  <c:v>6.333333333333333</c:v>
                </c:pt>
                <c:pt idx="3">
                  <c:v>5.333333333333333</c:v>
                </c:pt>
                <c:pt idx="4">
                  <c:v>6.555555555555555</c:v>
                </c:pt>
                <c:pt idx="5">
                  <c:v>5.388888888888889</c:v>
                </c:pt>
                <c:pt idx="6">
                  <c:v>4</c:v>
                </c:pt>
                <c:pt idx="7">
                  <c:v>5</c:v>
                </c:pt>
                <c:pt idx="8">
                  <c:v>3.9444444444444446</c:v>
                </c:pt>
                <c:pt idx="9">
                  <c:v>6.666666666666667</c:v>
                </c:pt>
                <c:pt idx="10">
                  <c:v>6.222222222222222</c:v>
                </c:pt>
                <c:pt idx="11">
                  <c:v>4.166666666666667</c:v>
                </c:pt>
                <c:pt idx="12">
                  <c:v>5</c:v>
                </c:pt>
                <c:pt idx="13">
                  <c:v>6.222222222222222</c:v>
                </c:pt>
                <c:pt idx="14">
                  <c:v>5.611111111111111</c:v>
                </c:pt>
                <c:pt idx="15">
                  <c:v>6.111111111111111</c:v>
                </c:pt>
              </c:numCache>
            </c:numRef>
          </c:val>
        </c:ser>
        <c:axId val="56308376"/>
        <c:axId val="37013337"/>
      </c:barChart>
      <c:catAx>
        <c:axId val="5630837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013337"/>
        <c:crosses val="autoZero"/>
        <c:auto val="1"/>
        <c:lblOffset val="100"/>
        <c:noMultiLvlLbl val="0"/>
      </c:catAx>
      <c:valAx>
        <c:axId val="37013337"/>
        <c:scaling>
          <c:orientation val="minMax"/>
        </c:scaling>
        <c:axPos val="l"/>
        <c:majorGridlines/>
        <c:delete val="0"/>
        <c:numFmt formatCode="General" sourceLinked="1"/>
        <c:majorTickMark val="out"/>
        <c:minorTickMark val="none"/>
        <c:tickLblPos val="nextTo"/>
        <c:crossAx val="5630837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v>attributes analysis</c:v>
          </c:tx>
          <c:invertIfNegative val="0"/>
          <c:extLst>
            <c:ext xmlns:c14="http://schemas.microsoft.com/office/drawing/2007/8/2/chart" uri="{6F2FDCE9-48DA-4B69-8628-5D25D57E5C99}">
              <c14:invertSolidFillFmt>
                <c14:spPr>
                  <a:solidFill>
                    <a:srgbClr val="000000"/>
                  </a:solidFill>
                </c14:spPr>
              </c14:invertSolidFillFmt>
            </c:ext>
          </c:extLst>
          <c:cat>
            <c:strRef>
              <c:f>Sheet1!$B$29:$B$42</c:f>
              <c:strCache>
                <c:ptCount val="14"/>
                <c:pt idx="0">
                  <c:v>Striving for new skills, knowledge, experience and personal development.</c:v>
                </c:pt>
                <c:pt idx="1">
                  <c:v>Taking personal responsibility to resolve problems, even those not of my own making.</c:v>
                </c:pt>
                <c:pt idx="2">
                  <c:v>Understanding the way people really feel, beyond what they seem to be saying.</c:v>
                </c:pt>
                <c:pt idx="3">
                  <c:v>Developing positive relationships, co-operation with, and supporting my colleagues. </c:v>
                </c:pt>
                <c:pt idx="4">
                  <c:v>Being a self-starter, self-motivated, keeping focused and productive.</c:v>
                </c:pt>
                <c:pt idx="5">
                  <c:v>Planning how to achieve my business and personal goals.</c:v>
                </c:pt>
                <c:pt idx="6">
                  <c:v>Handling stress, conflict and pressure in a positive way.</c:v>
                </c:pt>
                <c:pt idx="7">
                  <c:v>Managing upwards and sideways (my managerial superiors and my peers).</c:v>
                </c:pt>
                <c:pt idx="8">
                  <c:v>Contributing positively to team/company morale and spirit.</c:v>
                </c:pt>
                <c:pt idx="9">
                  <c:v>Seeking and picking up responsibility that I see waiting to be filled.</c:v>
                </c:pt>
                <c:pt idx="10">
                  <c:v>Coming up with recommendations and suggestions, more than asking for answers.</c:v>
                </c:pt>
                <c:pt idx="11">
                  <c:v>Prioritising, planning and organising the balance between work and home life.</c:v>
                </c:pt>
                <c:pt idx="12">
                  <c:v>Using integrity and ethics in my judgement about work and organisational issues.</c:v>
                </c:pt>
              </c:strCache>
            </c:strRef>
          </c:cat>
          <c:val>
            <c:numRef>
              <c:f>Sheet1!$X$29:$X$42</c:f>
              <c:numCache>
                <c:ptCount val="14"/>
                <c:pt idx="0">
                  <c:v>6.944444444444445</c:v>
                </c:pt>
                <c:pt idx="1">
                  <c:v>7.111111111111111</c:v>
                </c:pt>
                <c:pt idx="2">
                  <c:v>6.722222222222222</c:v>
                </c:pt>
                <c:pt idx="3">
                  <c:v>6.777777777777778</c:v>
                </c:pt>
                <c:pt idx="4">
                  <c:v>7.111111111111111</c:v>
                </c:pt>
                <c:pt idx="5">
                  <c:v>5.944444444444445</c:v>
                </c:pt>
                <c:pt idx="6">
                  <c:v>5.555555555555555</c:v>
                </c:pt>
                <c:pt idx="7">
                  <c:v>6</c:v>
                </c:pt>
                <c:pt idx="8">
                  <c:v>6.888888888888889</c:v>
                </c:pt>
                <c:pt idx="9">
                  <c:v>6.111111111111111</c:v>
                </c:pt>
                <c:pt idx="10">
                  <c:v>6.166666666666667</c:v>
                </c:pt>
                <c:pt idx="11">
                  <c:v>5.944444444444445</c:v>
                </c:pt>
                <c:pt idx="12">
                  <c:v>7.333333333333333</c:v>
                </c:pt>
                <c:pt idx="13">
                  <c:v>0</c:v>
                </c:pt>
              </c:numCache>
            </c:numRef>
          </c:val>
        </c:ser>
        <c:axId val="64684578"/>
        <c:axId val="45290291"/>
      </c:barChart>
      <c:catAx>
        <c:axId val="6468457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290291"/>
        <c:crosses val="autoZero"/>
        <c:auto val="1"/>
        <c:lblOffset val="100"/>
        <c:noMultiLvlLbl val="0"/>
      </c:catAx>
      <c:valAx>
        <c:axId val="45290291"/>
        <c:scaling>
          <c:orientation val="minMax"/>
        </c:scaling>
        <c:axPos val="l"/>
        <c:majorGridlines/>
        <c:delete val="0"/>
        <c:numFmt formatCode="General" sourceLinked="1"/>
        <c:majorTickMark val="out"/>
        <c:minorTickMark val="none"/>
        <c:tickLblPos val="nextTo"/>
        <c:crossAx val="64684578"/>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9"/>
  <sheetViews>
    <sheetView tabSelected="1" workbookViewId="0" topLeftCell="A1">
      <selection activeCell="B47" sqref="B47:X47"/>
    </sheetView>
  </sheetViews>
  <sheetFormatPr defaultColWidth="9.140625" defaultRowHeight="12.75"/>
  <cols>
    <col min="1" max="1" width="3.00390625" style="1" customWidth="1"/>
    <col min="2" max="2" width="69.28125" style="1" customWidth="1"/>
    <col min="3" max="3" width="3.00390625" style="1" customWidth="1"/>
    <col min="4" max="21" width="3.28125" style="1" customWidth="1"/>
    <col min="22" max="22" width="0.71875" style="1" customWidth="1"/>
    <col min="23" max="24" width="4.28125" style="1" customWidth="1"/>
    <col min="25" max="25" width="0.71875" style="1" customWidth="1"/>
    <col min="26" max="29" width="5.8515625" style="1" customWidth="1"/>
    <col min="30" max="16384" width="9.140625" style="1" customWidth="1"/>
  </cols>
  <sheetData>
    <row r="1" spans="1:28" ht="18">
      <c r="A1" s="24" t="s">
        <v>38</v>
      </c>
      <c r="B1" s="24"/>
      <c r="C1" s="24"/>
      <c r="D1" s="24"/>
      <c r="E1" s="24"/>
      <c r="F1" s="24"/>
      <c r="G1" s="24"/>
      <c r="H1" s="24"/>
      <c r="I1" s="24"/>
      <c r="J1" s="24"/>
      <c r="K1" s="23" t="s">
        <v>37</v>
      </c>
      <c r="L1" s="23"/>
      <c r="M1" s="23"/>
      <c r="N1" s="23"/>
      <c r="O1" s="23"/>
      <c r="P1" s="23"/>
      <c r="Q1" s="23"/>
      <c r="R1" s="23"/>
      <c r="S1" s="23"/>
      <c r="T1" s="23"/>
      <c r="U1" s="23"/>
      <c r="V1" s="23"/>
      <c r="W1" s="23"/>
      <c r="X1" s="23"/>
      <c r="Y1" s="19"/>
      <c r="Z1" s="19"/>
      <c r="AA1" s="19"/>
      <c r="AB1" s="19"/>
    </row>
    <row r="2" spans="1:28" ht="18"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4" ht="55.5" customHeight="1">
      <c r="A3" s="2"/>
      <c r="B3" s="20" t="s">
        <v>40</v>
      </c>
      <c r="C3" s="21"/>
      <c r="D3" s="21"/>
      <c r="E3" s="21"/>
      <c r="F3" s="21"/>
      <c r="G3" s="21"/>
      <c r="H3" s="21"/>
      <c r="I3" s="21"/>
      <c r="J3" s="21"/>
      <c r="K3" s="21"/>
      <c r="L3" s="21"/>
      <c r="M3" s="21"/>
      <c r="N3" s="21"/>
      <c r="O3" s="21"/>
      <c r="P3" s="21"/>
      <c r="Q3" s="21"/>
      <c r="R3" s="21"/>
      <c r="S3" s="21"/>
      <c r="T3" s="21"/>
      <c r="U3" s="21"/>
      <c r="V3" s="21"/>
      <c r="W3" s="21"/>
      <c r="X3" s="22"/>
    </row>
    <row r="4" spans="4:28" ht="116.25" customHeight="1">
      <c r="D4" s="3" t="s">
        <v>28</v>
      </c>
      <c r="E4" s="3" t="s">
        <v>28</v>
      </c>
      <c r="F4" s="3" t="s">
        <v>28</v>
      </c>
      <c r="G4" s="3" t="s">
        <v>28</v>
      </c>
      <c r="H4" s="3" t="s">
        <v>28</v>
      </c>
      <c r="I4" s="3" t="s">
        <v>28</v>
      </c>
      <c r="J4" s="3" t="s">
        <v>28</v>
      </c>
      <c r="K4" s="3" t="s">
        <v>28</v>
      </c>
      <c r="L4" s="3" t="s">
        <v>28</v>
      </c>
      <c r="M4" s="3" t="s">
        <v>28</v>
      </c>
      <c r="N4" s="3" t="s">
        <v>28</v>
      </c>
      <c r="O4" s="3" t="s">
        <v>28</v>
      </c>
      <c r="P4" s="3" t="s">
        <v>28</v>
      </c>
      <c r="Q4" s="3" t="s">
        <v>28</v>
      </c>
      <c r="R4" s="3" t="s">
        <v>28</v>
      </c>
      <c r="S4" s="3" t="s">
        <v>28</v>
      </c>
      <c r="T4" s="3" t="s">
        <v>28</v>
      </c>
      <c r="U4" s="3" t="s">
        <v>28</v>
      </c>
      <c r="V4" s="3"/>
      <c r="W4" s="3" t="s">
        <v>27</v>
      </c>
      <c r="X4" s="3" t="s">
        <v>26</v>
      </c>
      <c r="Y4" s="3"/>
      <c r="Z4" s="3"/>
      <c r="AA4" s="3"/>
      <c r="AB4" s="3"/>
    </row>
    <row r="5" ht="14.25" customHeight="1">
      <c r="B5" s="4" t="s">
        <v>0</v>
      </c>
    </row>
    <row r="6" ht="3.75" customHeight="1"/>
    <row r="7" spans="1:28" ht="24" customHeight="1">
      <c r="A7" s="16">
        <v>1</v>
      </c>
      <c r="B7" s="6" t="s">
        <v>32</v>
      </c>
      <c r="D7" s="12">
        <v>7</v>
      </c>
      <c r="E7" s="12">
        <v>7</v>
      </c>
      <c r="F7" s="12">
        <v>7</v>
      </c>
      <c r="G7" s="12">
        <v>6</v>
      </c>
      <c r="H7" s="12">
        <v>8</v>
      </c>
      <c r="I7" s="12">
        <v>7</v>
      </c>
      <c r="J7" s="12">
        <v>6</v>
      </c>
      <c r="K7" s="12">
        <v>7</v>
      </c>
      <c r="L7" s="12">
        <v>6</v>
      </c>
      <c r="M7" s="12">
        <v>4</v>
      </c>
      <c r="N7" s="12">
        <v>8</v>
      </c>
      <c r="O7" s="12">
        <v>6</v>
      </c>
      <c r="P7" s="12">
        <v>6</v>
      </c>
      <c r="Q7" s="12">
        <v>7</v>
      </c>
      <c r="R7" s="12">
        <v>6</v>
      </c>
      <c r="S7" s="12">
        <v>5</v>
      </c>
      <c r="T7" s="12">
        <v>3</v>
      </c>
      <c r="U7" s="12">
        <v>8</v>
      </c>
      <c r="V7" s="12"/>
      <c r="W7" s="12">
        <f>SUM(D7:V7)</f>
        <v>114</v>
      </c>
      <c r="X7" s="13">
        <f>AVERAGE(D7:U7)</f>
        <v>6.333333333333333</v>
      </c>
      <c r="Z7" s="12"/>
      <c r="AA7" s="12"/>
      <c r="AB7" s="12"/>
    </row>
    <row r="8" spans="1:28" ht="24" customHeight="1">
      <c r="A8" s="16">
        <v>2</v>
      </c>
      <c r="B8" s="6" t="s">
        <v>3</v>
      </c>
      <c r="D8" s="12">
        <v>5</v>
      </c>
      <c r="E8" s="12">
        <v>5</v>
      </c>
      <c r="F8" s="12">
        <v>3</v>
      </c>
      <c r="G8" s="12">
        <v>6</v>
      </c>
      <c r="H8" s="12">
        <v>4</v>
      </c>
      <c r="I8" s="12">
        <v>5</v>
      </c>
      <c r="J8" s="12">
        <v>1</v>
      </c>
      <c r="K8" s="12">
        <v>6</v>
      </c>
      <c r="L8" s="12">
        <v>2</v>
      </c>
      <c r="M8" s="12">
        <v>5</v>
      </c>
      <c r="N8" s="12">
        <v>5</v>
      </c>
      <c r="O8" s="12">
        <v>8</v>
      </c>
      <c r="P8" s="12">
        <v>8</v>
      </c>
      <c r="Q8" s="12">
        <v>8</v>
      </c>
      <c r="R8" s="12">
        <v>7</v>
      </c>
      <c r="S8" s="12">
        <v>5</v>
      </c>
      <c r="T8" s="12">
        <v>6</v>
      </c>
      <c r="U8" s="12">
        <v>6</v>
      </c>
      <c r="V8" s="12"/>
      <c r="W8" s="12">
        <f aca="true" t="shared" si="0" ref="W8:W42">SUM(D8:V8)</f>
        <v>95</v>
      </c>
      <c r="X8" s="13">
        <f aca="true" t="shared" si="1" ref="X8:X42">AVERAGE(D8:U8)</f>
        <v>5.277777777777778</v>
      </c>
      <c r="Z8" s="12"/>
      <c r="AA8" s="12"/>
      <c r="AB8" s="12"/>
    </row>
    <row r="9" spans="1:28" ht="24" customHeight="1">
      <c r="A9" s="16">
        <v>3</v>
      </c>
      <c r="B9" s="6" t="s">
        <v>1</v>
      </c>
      <c r="D9" s="12">
        <v>8</v>
      </c>
      <c r="E9" s="12">
        <v>7</v>
      </c>
      <c r="F9" s="12">
        <v>8</v>
      </c>
      <c r="G9" s="12">
        <v>5</v>
      </c>
      <c r="H9" s="12">
        <v>8</v>
      </c>
      <c r="I9" s="12">
        <v>6</v>
      </c>
      <c r="J9" s="12">
        <v>8</v>
      </c>
      <c r="K9" s="12">
        <v>5</v>
      </c>
      <c r="L9" s="12">
        <v>7</v>
      </c>
      <c r="M9" s="12">
        <v>3</v>
      </c>
      <c r="N9" s="12">
        <v>7</v>
      </c>
      <c r="O9" s="12">
        <v>6</v>
      </c>
      <c r="P9" s="12">
        <v>8</v>
      </c>
      <c r="Q9" s="12">
        <v>9</v>
      </c>
      <c r="R9" s="12">
        <v>4</v>
      </c>
      <c r="S9" s="12">
        <v>3</v>
      </c>
      <c r="T9" s="12">
        <v>4</v>
      </c>
      <c r="U9" s="12">
        <v>8</v>
      </c>
      <c r="V9" s="12"/>
      <c r="W9" s="12">
        <f t="shared" si="0"/>
        <v>114</v>
      </c>
      <c r="X9" s="13">
        <f t="shared" si="1"/>
        <v>6.333333333333333</v>
      </c>
      <c r="Z9" s="12"/>
      <c r="AA9" s="12"/>
      <c r="AB9" s="12"/>
    </row>
    <row r="10" spans="1:28" ht="24" customHeight="1">
      <c r="A10" s="16">
        <v>4</v>
      </c>
      <c r="B10" s="6" t="s">
        <v>2</v>
      </c>
      <c r="D10" s="12">
        <v>7</v>
      </c>
      <c r="E10" s="12">
        <v>6</v>
      </c>
      <c r="F10" s="12">
        <v>3</v>
      </c>
      <c r="G10" s="12">
        <v>8</v>
      </c>
      <c r="H10" s="12">
        <v>7</v>
      </c>
      <c r="I10" s="12">
        <v>5</v>
      </c>
      <c r="J10" s="12">
        <v>0</v>
      </c>
      <c r="K10" s="12">
        <v>4</v>
      </c>
      <c r="L10" s="12">
        <v>2</v>
      </c>
      <c r="M10" s="12">
        <v>7</v>
      </c>
      <c r="N10" s="12">
        <v>6</v>
      </c>
      <c r="O10" s="12">
        <v>8</v>
      </c>
      <c r="P10" s="12">
        <v>6</v>
      </c>
      <c r="Q10" s="12">
        <v>6</v>
      </c>
      <c r="R10" s="12">
        <v>4</v>
      </c>
      <c r="S10" s="12">
        <v>3</v>
      </c>
      <c r="T10" s="12">
        <v>6</v>
      </c>
      <c r="U10" s="12">
        <v>8</v>
      </c>
      <c r="V10" s="12"/>
      <c r="W10" s="12">
        <f t="shared" si="0"/>
        <v>96</v>
      </c>
      <c r="X10" s="13">
        <f t="shared" si="1"/>
        <v>5.333333333333333</v>
      </c>
      <c r="Z10" s="12"/>
      <c r="AA10" s="12"/>
      <c r="AB10" s="12"/>
    </row>
    <row r="11" spans="1:28" ht="24" customHeight="1">
      <c r="A11" s="16">
        <v>5</v>
      </c>
      <c r="B11" s="6" t="s">
        <v>9</v>
      </c>
      <c r="D11" s="12">
        <v>7</v>
      </c>
      <c r="E11" s="12">
        <v>7</v>
      </c>
      <c r="F11" s="12">
        <v>6</v>
      </c>
      <c r="G11" s="12">
        <v>5</v>
      </c>
      <c r="H11" s="12">
        <v>6</v>
      </c>
      <c r="I11" s="12">
        <v>6</v>
      </c>
      <c r="J11" s="12">
        <v>7</v>
      </c>
      <c r="K11" s="12">
        <v>6</v>
      </c>
      <c r="L11" s="12">
        <v>7</v>
      </c>
      <c r="M11" s="12">
        <v>7</v>
      </c>
      <c r="N11" s="12">
        <v>7</v>
      </c>
      <c r="O11" s="12">
        <v>7</v>
      </c>
      <c r="P11" s="12">
        <v>9</v>
      </c>
      <c r="Q11" s="12">
        <v>8</v>
      </c>
      <c r="R11" s="12">
        <v>5</v>
      </c>
      <c r="S11" s="12">
        <v>4</v>
      </c>
      <c r="T11" s="12">
        <v>6</v>
      </c>
      <c r="U11" s="12">
        <v>8</v>
      </c>
      <c r="V11" s="12"/>
      <c r="W11" s="12">
        <f t="shared" si="0"/>
        <v>118</v>
      </c>
      <c r="X11" s="13">
        <f t="shared" si="1"/>
        <v>6.555555555555555</v>
      </c>
      <c r="Z11" s="12"/>
      <c r="AA11" s="12"/>
      <c r="AB11" s="12"/>
    </row>
    <row r="12" spans="1:28" ht="24" customHeight="1">
      <c r="A12" s="16">
        <v>6</v>
      </c>
      <c r="B12" s="6" t="s">
        <v>30</v>
      </c>
      <c r="D12" s="12">
        <v>8</v>
      </c>
      <c r="E12" s="12">
        <v>6</v>
      </c>
      <c r="F12" s="12">
        <v>5</v>
      </c>
      <c r="G12" s="12">
        <v>4</v>
      </c>
      <c r="H12" s="12">
        <v>7</v>
      </c>
      <c r="I12" s="12">
        <v>6</v>
      </c>
      <c r="J12" s="12">
        <v>2</v>
      </c>
      <c r="K12" s="12">
        <v>4</v>
      </c>
      <c r="L12" s="12">
        <v>3</v>
      </c>
      <c r="M12" s="12">
        <v>5</v>
      </c>
      <c r="N12" s="12">
        <v>6</v>
      </c>
      <c r="O12" s="12">
        <v>6</v>
      </c>
      <c r="P12" s="12">
        <v>9</v>
      </c>
      <c r="Q12" s="12">
        <v>6</v>
      </c>
      <c r="R12" s="12">
        <v>6</v>
      </c>
      <c r="S12" s="12">
        <v>3</v>
      </c>
      <c r="T12" s="12">
        <v>3</v>
      </c>
      <c r="U12" s="12">
        <v>8</v>
      </c>
      <c r="V12" s="12"/>
      <c r="W12" s="12">
        <f t="shared" si="0"/>
        <v>97</v>
      </c>
      <c r="X12" s="13">
        <f t="shared" si="1"/>
        <v>5.388888888888889</v>
      </c>
      <c r="Z12" s="12"/>
      <c r="AA12" s="12"/>
      <c r="AB12" s="12"/>
    </row>
    <row r="13" spans="1:28" ht="24" customHeight="1">
      <c r="A13" s="16">
        <v>7</v>
      </c>
      <c r="B13" s="6" t="s">
        <v>11</v>
      </c>
      <c r="D13" s="12">
        <v>4</v>
      </c>
      <c r="E13" s="12">
        <v>3</v>
      </c>
      <c r="F13" s="12">
        <v>4</v>
      </c>
      <c r="G13" s="12">
        <v>3</v>
      </c>
      <c r="H13" s="12">
        <v>4</v>
      </c>
      <c r="I13" s="12">
        <v>3</v>
      </c>
      <c r="J13" s="12">
        <v>0</v>
      </c>
      <c r="K13" s="12">
        <v>2</v>
      </c>
      <c r="L13" s="12">
        <v>1</v>
      </c>
      <c r="M13" s="12">
        <v>3</v>
      </c>
      <c r="N13" s="12">
        <v>5</v>
      </c>
      <c r="O13" s="12">
        <v>6</v>
      </c>
      <c r="P13" s="12">
        <v>8</v>
      </c>
      <c r="Q13" s="12">
        <v>9</v>
      </c>
      <c r="R13" s="12"/>
      <c r="S13" s="12">
        <v>3</v>
      </c>
      <c r="T13" s="12">
        <v>3</v>
      </c>
      <c r="U13" s="12">
        <v>7</v>
      </c>
      <c r="V13" s="12"/>
      <c r="W13" s="12">
        <f t="shared" si="0"/>
        <v>68</v>
      </c>
      <c r="X13" s="13">
        <f t="shared" si="1"/>
        <v>4</v>
      </c>
      <c r="Z13" s="12"/>
      <c r="AA13" s="12"/>
      <c r="AB13" s="12"/>
    </row>
    <row r="14" spans="1:28" ht="24" customHeight="1">
      <c r="A14" s="16">
        <v>8</v>
      </c>
      <c r="B14" s="6" t="s">
        <v>4</v>
      </c>
      <c r="D14" s="12">
        <v>7</v>
      </c>
      <c r="E14" s="12">
        <v>4</v>
      </c>
      <c r="F14" s="12">
        <v>5</v>
      </c>
      <c r="G14" s="12">
        <v>2</v>
      </c>
      <c r="H14" s="12">
        <v>5</v>
      </c>
      <c r="I14" s="12">
        <v>5</v>
      </c>
      <c r="J14" s="12">
        <v>0</v>
      </c>
      <c r="K14" s="12">
        <v>4</v>
      </c>
      <c r="L14" s="12">
        <v>2</v>
      </c>
      <c r="M14" s="12">
        <v>7</v>
      </c>
      <c r="N14" s="12">
        <v>6</v>
      </c>
      <c r="O14" s="12">
        <v>6</v>
      </c>
      <c r="P14" s="12">
        <v>7</v>
      </c>
      <c r="Q14" s="12">
        <v>8</v>
      </c>
      <c r="R14" s="12">
        <v>6</v>
      </c>
      <c r="S14" s="12">
        <v>4</v>
      </c>
      <c r="T14" s="12">
        <v>5</v>
      </c>
      <c r="U14" s="12">
        <v>7</v>
      </c>
      <c r="V14" s="12"/>
      <c r="W14" s="12">
        <f t="shared" si="0"/>
        <v>90</v>
      </c>
      <c r="X14" s="13">
        <f t="shared" si="1"/>
        <v>5</v>
      </c>
      <c r="Z14" s="12"/>
      <c r="AA14" s="12"/>
      <c r="AB14" s="12"/>
    </row>
    <row r="15" spans="1:28" ht="24" customHeight="1">
      <c r="A15" s="16">
        <v>9</v>
      </c>
      <c r="B15" s="6" t="s">
        <v>29</v>
      </c>
      <c r="D15" s="12">
        <v>5</v>
      </c>
      <c r="E15" s="12">
        <v>5</v>
      </c>
      <c r="F15" s="12">
        <v>3</v>
      </c>
      <c r="G15" s="12">
        <v>2</v>
      </c>
      <c r="H15" s="12">
        <v>3</v>
      </c>
      <c r="I15" s="12">
        <v>3</v>
      </c>
      <c r="J15" s="12">
        <v>2</v>
      </c>
      <c r="K15" s="12">
        <v>4</v>
      </c>
      <c r="L15" s="12">
        <v>1</v>
      </c>
      <c r="M15" s="12">
        <v>3</v>
      </c>
      <c r="N15" s="12">
        <v>7</v>
      </c>
      <c r="O15" s="12">
        <v>5</v>
      </c>
      <c r="P15" s="12">
        <v>7</v>
      </c>
      <c r="Q15" s="12">
        <v>7</v>
      </c>
      <c r="R15" s="12">
        <v>3</v>
      </c>
      <c r="S15" s="12">
        <v>4</v>
      </c>
      <c r="T15" s="12">
        <v>4</v>
      </c>
      <c r="U15" s="12">
        <v>3</v>
      </c>
      <c r="V15" s="12"/>
      <c r="W15" s="12">
        <f t="shared" si="0"/>
        <v>71</v>
      </c>
      <c r="X15" s="13">
        <f t="shared" si="1"/>
        <v>3.9444444444444446</v>
      </c>
      <c r="Z15" s="12"/>
      <c r="AA15" s="12"/>
      <c r="AB15" s="12"/>
    </row>
    <row r="16" spans="1:28" ht="24" customHeight="1">
      <c r="A16" s="16">
        <v>10</v>
      </c>
      <c r="B16" s="6" t="s">
        <v>5</v>
      </c>
      <c r="D16" s="12">
        <v>7</v>
      </c>
      <c r="E16" s="12">
        <v>8</v>
      </c>
      <c r="F16" s="12">
        <v>6</v>
      </c>
      <c r="G16" s="12">
        <v>7</v>
      </c>
      <c r="H16" s="12">
        <v>8</v>
      </c>
      <c r="I16" s="12">
        <v>7</v>
      </c>
      <c r="J16" s="12">
        <v>7</v>
      </c>
      <c r="K16" s="12">
        <v>6</v>
      </c>
      <c r="L16" s="12">
        <v>7</v>
      </c>
      <c r="M16" s="12">
        <v>8</v>
      </c>
      <c r="N16" s="12">
        <v>7</v>
      </c>
      <c r="O16" s="12">
        <v>7</v>
      </c>
      <c r="P16" s="12">
        <v>7</v>
      </c>
      <c r="Q16" s="12">
        <v>7</v>
      </c>
      <c r="R16" s="12">
        <v>7</v>
      </c>
      <c r="S16" s="12">
        <v>6</v>
      </c>
      <c r="T16" s="12">
        <v>7</v>
      </c>
      <c r="U16" s="12">
        <v>1</v>
      </c>
      <c r="V16" s="12"/>
      <c r="W16" s="12">
        <f t="shared" si="0"/>
        <v>120</v>
      </c>
      <c r="X16" s="13">
        <f t="shared" si="1"/>
        <v>6.666666666666667</v>
      </c>
      <c r="Z16" s="12"/>
      <c r="AA16" s="12"/>
      <c r="AB16" s="12"/>
    </row>
    <row r="17" spans="1:28" ht="24" customHeight="1">
      <c r="A17" s="16">
        <v>11</v>
      </c>
      <c r="B17" s="6" t="s">
        <v>6</v>
      </c>
      <c r="D17" s="12">
        <v>8</v>
      </c>
      <c r="E17" s="12">
        <v>7</v>
      </c>
      <c r="F17" s="12">
        <v>5</v>
      </c>
      <c r="G17" s="12">
        <v>6</v>
      </c>
      <c r="H17" s="12">
        <v>7</v>
      </c>
      <c r="I17" s="12">
        <v>7</v>
      </c>
      <c r="J17" s="12">
        <v>0</v>
      </c>
      <c r="K17" s="12">
        <v>6</v>
      </c>
      <c r="L17" s="12">
        <v>5</v>
      </c>
      <c r="M17" s="12">
        <v>8</v>
      </c>
      <c r="N17" s="12">
        <v>7</v>
      </c>
      <c r="O17" s="12">
        <v>6</v>
      </c>
      <c r="P17" s="12">
        <v>7</v>
      </c>
      <c r="Q17" s="12">
        <v>8</v>
      </c>
      <c r="R17" s="12">
        <v>5</v>
      </c>
      <c r="S17" s="12">
        <v>6</v>
      </c>
      <c r="T17" s="12">
        <v>6</v>
      </c>
      <c r="U17" s="12">
        <v>8</v>
      </c>
      <c r="V17" s="12"/>
      <c r="W17" s="12">
        <f t="shared" si="0"/>
        <v>112</v>
      </c>
      <c r="X17" s="13">
        <f t="shared" si="1"/>
        <v>6.222222222222222</v>
      </c>
      <c r="Z17" s="12"/>
      <c r="AA17" s="12"/>
      <c r="AB17" s="12"/>
    </row>
    <row r="18" spans="1:28" ht="24" customHeight="1">
      <c r="A18" s="16">
        <v>12</v>
      </c>
      <c r="B18" s="6" t="s">
        <v>7</v>
      </c>
      <c r="D18" s="12">
        <v>6</v>
      </c>
      <c r="E18" s="12">
        <v>3</v>
      </c>
      <c r="F18" s="12">
        <v>3</v>
      </c>
      <c r="G18" s="12">
        <v>4</v>
      </c>
      <c r="H18" s="12">
        <v>4</v>
      </c>
      <c r="I18" s="12">
        <v>4</v>
      </c>
      <c r="J18" s="12">
        <v>0</v>
      </c>
      <c r="K18" s="12">
        <v>6</v>
      </c>
      <c r="L18" s="12">
        <v>4</v>
      </c>
      <c r="M18" s="12">
        <v>3</v>
      </c>
      <c r="N18" s="12">
        <v>7</v>
      </c>
      <c r="O18" s="12">
        <v>7</v>
      </c>
      <c r="P18" s="12">
        <v>3</v>
      </c>
      <c r="Q18" s="12">
        <v>1</v>
      </c>
      <c r="R18" s="12">
        <v>6</v>
      </c>
      <c r="S18" s="12">
        <v>3</v>
      </c>
      <c r="T18" s="12">
        <v>6</v>
      </c>
      <c r="U18" s="12">
        <v>5</v>
      </c>
      <c r="V18" s="12"/>
      <c r="W18" s="12">
        <f t="shared" si="0"/>
        <v>75</v>
      </c>
      <c r="X18" s="13">
        <f t="shared" si="1"/>
        <v>4.166666666666667</v>
      </c>
      <c r="Z18" s="12"/>
      <c r="AA18" s="12"/>
      <c r="AB18" s="12"/>
    </row>
    <row r="19" spans="1:28" ht="24" customHeight="1">
      <c r="A19" s="16">
        <v>13</v>
      </c>
      <c r="B19" s="6" t="s">
        <v>8</v>
      </c>
      <c r="D19" s="12">
        <v>7</v>
      </c>
      <c r="E19" s="12">
        <v>4</v>
      </c>
      <c r="F19" s="12">
        <v>5</v>
      </c>
      <c r="G19" s="12">
        <v>2</v>
      </c>
      <c r="H19" s="12">
        <v>5</v>
      </c>
      <c r="I19" s="12">
        <v>5</v>
      </c>
      <c r="J19" s="12">
        <v>0</v>
      </c>
      <c r="K19" s="12">
        <v>4</v>
      </c>
      <c r="L19" s="12">
        <v>2</v>
      </c>
      <c r="M19" s="12">
        <v>7</v>
      </c>
      <c r="N19" s="12">
        <v>6</v>
      </c>
      <c r="O19" s="12">
        <v>6</v>
      </c>
      <c r="P19" s="12">
        <v>7</v>
      </c>
      <c r="Q19" s="12">
        <v>8</v>
      </c>
      <c r="R19" s="12">
        <v>6</v>
      </c>
      <c r="S19" s="12">
        <v>4</v>
      </c>
      <c r="T19" s="12">
        <v>5</v>
      </c>
      <c r="U19" s="12">
        <v>7</v>
      </c>
      <c r="V19" s="12"/>
      <c r="W19" s="12">
        <f t="shared" si="0"/>
        <v>90</v>
      </c>
      <c r="X19" s="13">
        <f t="shared" si="1"/>
        <v>5</v>
      </c>
      <c r="Z19" s="12"/>
      <c r="AA19" s="12"/>
      <c r="AB19" s="12"/>
    </row>
    <row r="20" spans="1:28" ht="24" customHeight="1">
      <c r="A20" s="16">
        <v>14</v>
      </c>
      <c r="B20" s="6" t="s">
        <v>10</v>
      </c>
      <c r="D20" s="12">
        <v>8</v>
      </c>
      <c r="E20" s="12">
        <v>7</v>
      </c>
      <c r="F20" s="12">
        <v>5</v>
      </c>
      <c r="G20" s="12">
        <v>6</v>
      </c>
      <c r="H20" s="12">
        <v>7</v>
      </c>
      <c r="I20" s="12">
        <v>7</v>
      </c>
      <c r="J20" s="12">
        <v>0</v>
      </c>
      <c r="K20" s="12">
        <v>6</v>
      </c>
      <c r="L20" s="12">
        <v>5</v>
      </c>
      <c r="M20" s="12">
        <v>8</v>
      </c>
      <c r="N20" s="12">
        <v>7</v>
      </c>
      <c r="O20" s="12">
        <v>6</v>
      </c>
      <c r="P20" s="12">
        <v>7</v>
      </c>
      <c r="Q20" s="12">
        <v>8</v>
      </c>
      <c r="R20" s="12">
        <v>5</v>
      </c>
      <c r="S20" s="12">
        <v>6</v>
      </c>
      <c r="T20" s="12">
        <v>6</v>
      </c>
      <c r="U20" s="12">
        <v>8</v>
      </c>
      <c r="V20" s="12"/>
      <c r="W20" s="12">
        <f t="shared" si="0"/>
        <v>112</v>
      </c>
      <c r="X20" s="13">
        <f t="shared" si="1"/>
        <v>6.222222222222222</v>
      </c>
      <c r="Z20" s="12"/>
      <c r="AA20" s="12"/>
      <c r="AB20" s="12"/>
    </row>
    <row r="21" spans="1:28" ht="24" customHeight="1">
      <c r="A21" s="16">
        <v>15</v>
      </c>
      <c r="B21" s="18" t="s">
        <v>39</v>
      </c>
      <c r="D21" s="12">
        <v>6</v>
      </c>
      <c r="E21" s="12">
        <v>6</v>
      </c>
      <c r="F21" s="12">
        <v>5</v>
      </c>
      <c r="G21" s="12">
        <v>3</v>
      </c>
      <c r="H21" s="12">
        <v>6</v>
      </c>
      <c r="I21" s="12">
        <v>7</v>
      </c>
      <c r="J21" s="12">
        <v>4</v>
      </c>
      <c r="K21" s="12">
        <v>5</v>
      </c>
      <c r="L21" s="12">
        <v>4</v>
      </c>
      <c r="M21" s="12">
        <v>6</v>
      </c>
      <c r="N21" s="12">
        <v>6</v>
      </c>
      <c r="O21" s="12">
        <v>6</v>
      </c>
      <c r="P21" s="12">
        <v>5</v>
      </c>
      <c r="Q21" s="12">
        <v>7</v>
      </c>
      <c r="R21" s="12">
        <v>5</v>
      </c>
      <c r="S21" s="12">
        <v>6</v>
      </c>
      <c r="T21" s="12">
        <v>5</v>
      </c>
      <c r="U21" s="12">
        <v>9</v>
      </c>
      <c r="V21" s="12"/>
      <c r="W21" s="12">
        <f t="shared" si="0"/>
        <v>101</v>
      </c>
      <c r="X21" s="13">
        <f t="shared" si="1"/>
        <v>5.611111111111111</v>
      </c>
      <c r="Z21" s="12"/>
      <c r="AA21" s="12"/>
      <c r="AB21" s="12"/>
    </row>
    <row r="22" spans="1:28" ht="24" customHeight="1">
      <c r="A22" s="16">
        <v>16</v>
      </c>
      <c r="B22" s="18" t="s">
        <v>36</v>
      </c>
      <c r="D22" s="12">
        <v>4</v>
      </c>
      <c r="E22" s="12">
        <v>7</v>
      </c>
      <c r="F22" s="12">
        <v>6</v>
      </c>
      <c r="G22" s="12">
        <v>5</v>
      </c>
      <c r="H22" s="12">
        <v>7</v>
      </c>
      <c r="I22" s="12">
        <v>7</v>
      </c>
      <c r="J22" s="12">
        <v>9</v>
      </c>
      <c r="K22" s="12">
        <v>7</v>
      </c>
      <c r="L22" s="12">
        <v>9</v>
      </c>
      <c r="M22" s="12">
        <v>7</v>
      </c>
      <c r="N22" s="12">
        <v>6</v>
      </c>
      <c r="O22" s="12">
        <v>7</v>
      </c>
      <c r="P22" s="12">
        <v>4</v>
      </c>
      <c r="Q22" s="12">
        <v>5</v>
      </c>
      <c r="R22" s="12">
        <v>4</v>
      </c>
      <c r="S22" s="12">
        <v>7</v>
      </c>
      <c r="T22" s="12">
        <v>4</v>
      </c>
      <c r="U22" s="12">
        <v>5</v>
      </c>
      <c r="V22" s="12"/>
      <c r="W22" s="12">
        <f t="shared" si="0"/>
        <v>110</v>
      </c>
      <c r="X22" s="13">
        <f t="shared" si="1"/>
        <v>6.111111111111111</v>
      </c>
      <c r="Z22" s="12"/>
      <c r="AA22" s="12"/>
      <c r="AB22" s="12"/>
    </row>
    <row r="23" spans="1:28" ht="3" customHeight="1">
      <c r="A23" s="17"/>
      <c r="B23" s="6"/>
      <c r="X23" s="10"/>
      <c r="Z23" s="12"/>
      <c r="AA23" s="12"/>
      <c r="AB23" s="12"/>
    </row>
    <row r="24" spans="1:24" s="12" customFormat="1" ht="19.5" customHeight="1">
      <c r="A24" s="17"/>
      <c r="B24" s="11" t="s">
        <v>24</v>
      </c>
      <c r="D24" s="15">
        <f>SUM(D7:D23)</f>
        <v>104</v>
      </c>
      <c r="E24" s="15">
        <f aca="true" t="shared" si="2" ref="E24:U24">SUM(E7:E23)</f>
        <v>92</v>
      </c>
      <c r="F24" s="15">
        <f t="shared" si="2"/>
        <v>79</v>
      </c>
      <c r="G24" s="15">
        <f t="shared" si="2"/>
        <v>74</v>
      </c>
      <c r="H24" s="15">
        <f t="shared" si="2"/>
        <v>96</v>
      </c>
      <c r="I24" s="15">
        <f t="shared" si="2"/>
        <v>90</v>
      </c>
      <c r="J24" s="15">
        <f t="shared" si="2"/>
        <v>46</v>
      </c>
      <c r="K24" s="15">
        <f t="shared" si="2"/>
        <v>82</v>
      </c>
      <c r="L24" s="15">
        <f t="shared" si="2"/>
        <v>67</v>
      </c>
      <c r="M24" s="15">
        <f t="shared" si="2"/>
        <v>91</v>
      </c>
      <c r="N24" s="15">
        <f t="shared" si="2"/>
        <v>103</v>
      </c>
      <c r="O24" s="15">
        <f t="shared" si="2"/>
        <v>103</v>
      </c>
      <c r="P24" s="15">
        <f t="shared" si="2"/>
        <v>108</v>
      </c>
      <c r="Q24" s="15">
        <f t="shared" si="2"/>
        <v>112</v>
      </c>
      <c r="R24" s="15">
        <f t="shared" si="2"/>
        <v>79</v>
      </c>
      <c r="S24" s="15">
        <f t="shared" si="2"/>
        <v>72</v>
      </c>
      <c r="T24" s="15">
        <f t="shared" si="2"/>
        <v>79</v>
      </c>
      <c r="U24" s="15">
        <f t="shared" si="2"/>
        <v>106</v>
      </c>
      <c r="X24" s="13"/>
    </row>
    <row r="25" spans="1:24" s="12" customFormat="1" ht="19.5" customHeight="1">
      <c r="A25" s="17"/>
      <c r="B25" s="11" t="s">
        <v>25</v>
      </c>
      <c r="D25" s="14">
        <f>AVERAGE(D7:D22)</f>
        <v>6.5</v>
      </c>
      <c r="E25" s="14">
        <f aca="true" t="shared" si="3" ref="E25:U25">AVERAGE(E7:E22)</f>
        <v>5.75</v>
      </c>
      <c r="F25" s="14">
        <f t="shared" si="3"/>
        <v>4.9375</v>
      </c>
      <c r="G25" s="14">
        <f t="shared" si="3"/>
        <v>4.625</v>
      </c>
      <c r="H25" s="14">
        <f t="shared" si="3"/>
        <v>6</v>
      </c>
      <c r="I25" s="14">
        <f t="shared" si="3"/>
        <v>5.625</v>
      </c>
      <c r="J25" s="14">
        <f t="shared" si="3"/>
        <v>2.875</v>
      </c>
      <c r="K25" s="14">
        <f t="shared" si="3"/>
        <v>5.125</v>
      </c>
      <c r="L25" s="14">
        <f t="shared" si="3"/>
        <v>4.1875</v>
      </c>
      <c r="M25" s="14">
        <f t="shared" si="3"/>
        <v>5.6875</v>
      </c>
      <c r="N25" s="14">
        <f t="shared" si="3"/>
        <v>6.4375</v>
      </c>
      <c r="O25" s="14">
        <f t="shared" si="3"/>
        <v>6.4375</v>
      </c>
      <c r="P25" s="14">
        <f t="shared" si="3"/>
        <v>6.75</v>
      </c>
      <c r="Q25" s="14">
        <f t="shared" si="3"/>
        <v>7</v>
      </c>
      <c r="R25" s="14">
        <f t="shared" si="3"/>
        <v>5.266666666666667</v>
      </c>
      <c r="S25" s="14">
        <f t="shared" si="3"/>
        <v>4.5</v>
      </c>
      <c r="T25" s="14">
        <f t="shared" si="3"/>
        <v>4.9375</v>
      </c>
      <c r="U25" s="14">
        <f t="shared" si="3"/>
        <v>6.625</v>
      </c>
      <c r="X25" s="13"/>
    </row>
    <row r="26" spans="1:28" ht="8.25" customHeight="1">
      <c r="A26" s="18"/>
      <c r="B26" s="7"/>
      <c r="X26" s="10"/>
      <c r="Z26" s="12"/>
      <c r="AA26" s="12"/>
      <c r="AB26" s="12"/>
    </row>
    <row r="27" spans="1:28" ht="16.5" customHeight="1">
      <c r="A27" s="18"/>
      <c r="B27" s="8" t="s">
        <v>12</v>
      </c>
      <c r="X27" s="10"/>
      <c r="Z27" s="12"/>
      <c r="AA27" s="12"/>
      <c r="AB27" s="12"/>
    </row>
    <row r="28" spans="1:28" ht="3.75" customHeight="1">
      <c r="A28" s="18"/>
      <c r="B28" s="7"/>
      <c r="X28" s="10"/>
      <c r="Z28" s="12"/>
      <c r="AA28" s="12"/>
      <c r="AB28" s="12"/>
    </row>
    <row r="29" spans="1:28" ht="24" customHeight="1">
      <c r="A29" s="16">
        <v>1</v>
      </c>
      <c r="B29" s="6" t="s">
        <v>13</v>
      </c>
      <c r="D29" s="12">
        <v>7</v>
      </c>
      <c r="E29" s="12">
        <v>6</v>
      </c>
      <c r="F29" s="12">
        <v>5</v>
      </c>
      <c r="G29" s="12">
        <v>8</v>
      </c>
      <c r="H29" s="12">
        <v>7</v>
      </c>
      <c r="I29" s="12">
        <v>6</v>
      </c>
      <c r="J29" s="12">
        <v>8</v>
      </c>
      <c r="K29" s="12">
        <v>8</v>
      </c>
      <c r="L29" s="12">
        <v>7</v>
      </c>
      <c r="M29" s="12">
        <v>8</v>
      </c>
      <c r="N29" s="12">
        <v>8</v>
      </c>
      <c r="O29" s="12">
        <v>7</v>
      </c>
      <c r="P29" s="12">
        <v>9</v>
      </c>
      <c r="Q29" s="12">
        <v>3</v>
      </c>
      <c r="R29" s="12">
        <v>8</v>
      </c>
      <c r="S29" s="12">
        <v>6</v>
      </c>
      <c r="T29" s="12">
        <v>7</v>
      </c>
      <c r="U29" s="12">
        <v>7</v>
      </c>
      <c r="V29" s="12"/>
      <c r="W29" s="12">
        <f t="shared" si="0"/>
        <v>125</v>
      </c>
      <c r="X29" s="13">
        <f t="shared" si="1"/>
        <v>6.944444444444445</v>
      </c>
      <c r="Z29" s="12"/>
      <c r="AA29" s="12"/>
      <c r="AB29" s="12"/>
    </row>
    <row r="30" spans="1:28" ht="24" customHeight="1">
      <c r="A30" s="16">
        <v>2</v>
      </c>
      <c r="B30" s="6" t="s">
        <v>14</v>
      </c>
      <c r="D30" s="12">
        <v>6</v>
      </c>
      <c r="E30" s="12">
        <v>7</v>
      </c>
      <c r="F30" s="12">
        <v>6</v>
      </c>
      <c r="G30" s="12">
        <v>7</v>
      </c>
      <c r="H30" s="12">
        <v>8</v>
      </c>
      <c r="I30" s="12">
        <v>8</v>
      </c>
      <c r="J30" s="12">
        <v>6</v>
      </c>
      <c r="K30" s="12">
        <v>5</v>
      </c>
      <c r="L30" s="12">
        <v>7</v>
      </c>
      <c r="M30" s="12">
        <v>8</v>
      </c>
      <c r="N30" s="12">
        <v>6</v>
      </c>
      <c r="O30" s="12">
        <v>8</v>
      </c>
      <c r="P30" s="12">
        <v>8</v>
      </c>
      <c r="Q30" s="12">
        <v>9</v>
      </c>
      <c r="R30" s="12">
        <v>8</v>
      </c>
      <c r="S30" s="12">
        <v>9</v>
      </c>
      <c r="T30" s="12">
        <v>4</v>
      </c>
      <c r="U30" s="12">
        <v>8</v>
      </c>
      <c r="V30" s="12"/>
      <c r="W30" s="12">
        <f t="shared" si="0"/>
        <v>128</v>
      </c>
      <c r="X30" s="13">
        <f t="shared" si="1"/>
        <v>7.111111111111111</v>
      </c>
      <c r="Z30" s="12"/>
      <c r="AA30" s="12"/>
      <c r="AB30" s="12"/>
    </row>
    <row r="31" spans="1:28" ht="24" customHeight="1">
      <c r="A31" s="16">
        <v>3</v>
      </c>
      <c r="B31" s="6" t="s">
        <v>15</v>
      </c>
      <c r="D31" s="12">
        <v>8</v>
      </c>
      <c r="E31" s="12">
        <v>7</v>
      </c>
      <c r="F31" s="12">
        <v>7</v>
      </c>
      <c r="G31" s="12">
        <v>5</v>
      </c>
      <c r="H31" s="12">
        <v>7</v>
      </c>
      <c r="I31" s="12">
        <v>5</v>
      </c>
      <c r="J31" s="12">
        <v>7</v>
      </c>
      <c r="K31" s="12">
        <v>5</v>
      </c>
      <c r="L31" s="12">
        <v>6</v>
      </c>
      <c r="M31" s="12">
        <v>7</v>
      </c>
      <c r="N31" s="12">
        <v>6</v>
      </c>
      <c r="O31" s="12">
        <v>6</v>
      </c>
      <c r="P31" s="12">
        <v>9</v>
      </c>
      <c r="Q31" s="12">
        <v>10</v>
      </c>
      <c r="R31" s="12">
        <v>5</v>
      </c>
      <c r="S31" s="12">
        <v>9</v>
      </c>
      <c r="T31" s="12">
        <v>6</v>
      </c>
      <c r="U31" s="12">
        <v>6</v>
      </c>
      <c r="V31" s="12"/>
      <c r="W31" s="12">
        <f t="shared" si="0"/>
        <v>121</v>
      </c>
      <c r="X31" s="13">
        <f t="shared" si="1"/>
        <v>6.722222222222222</v>
      </c>
      <c r="Z31" s="12"/>
      <c r="AA31" s="12"/>
      <c r="AB31" s="12"/>
    </row>
    <row r="32" spans="1:28" ht="24" customHeight="1">
      <c r="A32" s="16">
        <v>4</v>
      </c>
      <c r="B32" s="6" t="s">
        <v>16</v>
      </c>
      <c r="D32" s="12">
        <v>8</v>
      </c>
      <c r="E32" s="12">
        <v>8</v>
      </c>
      <c r="F32" s="12">
        <v>5</v>
      </c>
      <c r="G32" s="12">
        <v>7</v>
      </c>
      <c r="H32" s="12">
        <v>8</v>
      </c>
      <c r="I32" s="12">
        <v>6</v>
      </c>
      <c r="J32" s="12">
        <v>6</v>
      </c>
      <c r="K32" s="12">
        <v>5</v>
      </c>
      <c r="L32" s="12">
        <v>7</v>
      </c>
      <c r="M32" s="12">
        <v>8</v>
      </c>
      <c r="N32" s="12">
        <v>6</v>
      </c>
      <c r="O32" s="12">
        <v>8</v>
      </c>
      <c r="P32" s="12">
        <v>8</v>
      </c>
      <c r="Q32" s="12">
        <v>9</v>
      </c>
      <c r="R32" s="12">
        <v>3</v>
      </c>
      <c r="S32" s="12">
        <v>7</v>
      </c>
      <c r="T32" s="12">
        <v>8</v>
      </c>
      <c r="U32" s="12">
        <v>5</v>
      </c>
      <c r="V32" s="12"/>
      <c r="W32" s="12">
        <f t="shared" si="0"/>
        <v>122</v>
      </c>
      <c r="X32" s="13">
        <f t="shared" si="1"/>
        <v>6.777777777777778</v>
      </c>
      <c r="Z32" s="12"/>
      <c r="AA32" s="12"/>
      <c r="AB32" s="12"/>
    </row>
    <row r="33" spans="1:28" ht="24" customHeight="1">
      <c r="A33" s="16">
        <v>5</v>
      </c>
      <c r="B33" s="6" t="s">
        <v>22</v>
      </c>
      <c r="D33" s="12">
        <v>8</v>
      </c>
      <c r="E33" s="12">
        <v>6</v>
      </c>
      <c r="F33" s="12">
        <v>7</v>
      </c>
      <c r="G33" s="12">
        <v>6</v>
      </c>
      <c r="H33" s="12">
        <v>7</v>
      </c>
      <c r="I33" s="12">
        <v>8</v>
      </c>
      <c r="J33" s="12">
        <v>8</v>
      </c>
      <c r="K33" s="12">
        <v>7</v>
      </c>
      <c r="L33" s="12">
        <v>8</v>
      </c>
      <c r="M33" s="12">
        <v>8</v>
      </c>
      <c r="N33" s="12">
        <v>6</v>
      </c>
      <c r="O33" s="12">
        <v>8</v>
      </c>
      <c r="P33" s="12">
        <v>6</v>
      </c>
      <c r="Q33" s="12">
        <v>7</v>
      </c>
      <c r="R33" s="12">
        <v>6</v>
      </c>
      <c r="S33" s="12">
        <v>7</v>
      </c>
      <c r="T33" s="12">
        <v>7</v>
      </c>
      <c r="U33" s="12">
        <v>8</v>
      </c>
      <c r="V33" s="12"/>
      <c r="W33" s="12">
        <f t="shared" si="0"/>
        <v>128</v>
      </c>
      <c r="X33" s="13">
        <f t="shared" si="1"/>
        <v>7.111111111111111</v>
      </c>
      <c r="Z33" s="12"/>
      <c r="AA33" s="12"/>
      <c r="AB33" s="12"/>
    </row>
    <row r="34" spans="1:28" ht="24" customHeight="1">
      <c r="A34" s="16">
        <v>6</v>
      </c>
      <c r="B34" s="6" t="s">
        <v>23</v>
      </c>
      <c r="D34" s="12">
        <v>5</v>
      </c>
      <c r="E34" s="12">
        <v>5</v>
      </c>
      <c r="F34" s="12">
        <v>5</v>
      </c>
      <c r="G34" s="12">
        <v>6</v>
      </c>
      <c r="H34" s="12">
        <v>5</v>
      </c>
      <c r="I34" s="12">
        <v>5</v>
      </c>
      <c r="J34" s="12">
        <v>8</v>
      </c>
      <c r="K34" s="12">
        <v>4</v>
      </c>
      <c r="L34" s="12">
        <v>7</v>
      </c>
      <c r="M34" s="12">
        <v>9</v>
      </c>
      <c r="N34" s="12">
        <v>7</v>
      </c>
      <c r="O34" s="12">
        <v>7</v>
      </c>
      <c r="P34" s="12">
        <v>5</v>
      </c>
      <c r="Q34" s="12">
        <v>5</v>
      </c>
      <c r="R34" s="12">
        <v>5</v>
      </c>
      <c r="S34" s="12">
        <v>7</v>
      </c>
      <c r="T34" s="12">
        <v>6</v>
      </c>
      <c r="U34" s="12">
        <v>6</v>
      </c>
      <c r="V34" s="12"/>
      <c r="W34" s="12">
        <f t="shared" si="0"/>
        <v>107</v>
      </c>
      <c r="X34" s="13">
        <f t="shared" si="1"/>
        <v>5.944444444444445</v>
      </c>
      <c r="Z34" s="12"/>
      <c r="AA34" s="12"/>
      <c r="AB34" s="12"/>
    </row>
    <row r="35" spans="1:28" ht="24" customHeight="1">
      <c r="A35" s="16">
        <v>7</v>
      </c>
      <c r="B35" s="6" t="s">
        <v>17</v>
      </c>
      <c r="D35" s="12">
        <v>4</v>
      </c>
      <c r="E35" s="12">
        <v>7</v>
      </c>
      <c r="F35" s="12">
        <v>5</v>
      </c>
      <c r="G35" s="12">
        <v>5</v>
      </c>
      <c r="H35" s="12">
        <v>5</v>
      </c>
      <c r="I35" s="12">
        <v>5</v>
      </c>
      <c r="J35" s="12">
        <v>7</v>
      </c>
      <c r="K35" s="12">
        <v>5</v>
      </c>
      <c r="L35" s="12">
        <v>8</v>
      </c>
      <c r="M35" s="12">
        <v>4</v>
      </c>
      <c r="N35" s="12">
        <v>6</v>
      </c>
      <c r="O35" s="12">
        <v>5</v>
      </c>
      <c r="P35" s="12">
        <v>3</v>
      </c>
      <c r="Q35" s="12">
        <v>8</v>
      </c>
      <c r="R35" s="12">
        <v>6</v>
      </c>
      <c r="S35" s="12">
        <v>7</v>
      </c>
      <c r="T35" s="12">
        <v>5</v>
      </c>
      <c r="U35" s="12">
        <v>5</v>
      </c>
      <c r="V35" s="12"/>
      <c r="W35" s="12">
        <f t="shared" si="0"/>
        <v>100</v>
      </c>
      <c r="X35" s="13">
        <f t="shared" si="1"/>
        <v>5.555555555555555</v>
      </c>
      <c r="Z35" s="12"/>
      <c r="AA35" s="12"/>
      <c r="AB35" s="12"/>
    </row>
    <row r="36" spans="1:28" ht="24" customHeight="1">
      <c r="A36" s="16">
        <v>8</v>
      </c>
      <c r="B36" s="6" t="s">
        <v>18</v>
      </c>
      <c r="D36" s="12">
        <v>4</v>
      </c>
      <c r="E36" s="12">
        <v>7</v>
      </c>
      <c r="F36" s="12">
        <v>6</v>
      </c>
      <c r="G36" s="12">
        <v>6</v>
      </c>
      <c r="H36" s="12">
        <v>8</v>
      </c>
      <c r="I36" s="12">
        <v>5</v>
      </c>
      <c r="J36" s="12">
        <v>7</v>
      </c>
      <c r="K36" s="12">
        <v>4</v>
      </c>
      <c r="L36" s="12">
        <v>6</v>
      </c>
      <c r="M36" s="12">
        <v>4</v>
      </c>
      <c r="N36" s="12">
        <v>7</v>
      </c>
      <c r="O36" s="12">
        <v>5</v>
      </c>
      <c r="P36" s="12">
        <v>3</v>
      </c>
      <c r="Q36" s="12">
        <v>8</v>
      </c>
      <c r="R36" s="12">
        <v>6</v>
      </c>
      <c r="S36" s="12">
        <v>7</v>
      </c>
      <c r="T36" s="12">
        <v>8</v>
      </c>
      <c r="U36" s="12">
        <v>7</v>
      </c>
      <c r="V36" s="12"/>
      <c r="W36" s="12">
        <f t="shared" si="0"/>
        <v>108</v>
      </c>
      <c r="X36" s="13">
        <f t="shared" si="1"/>
        <v>6</v>
      </c>
      <c r="Z36" s="12"/>
      <c r="AA36" s="12"/>
      <c r="AB36" s="12"/>
    </row>
    <row r="37" spans="1:28" ht="24" customHeight="1">
      <c r="A37" s="16">
        <v>9</v>
      </c>
      <c r="B37" s="6" t="s">
        <v>19</v>
      </c>
      <c r="D37" s="12">
        <v>8</v>
      </c>
      <c r="E37" s="12">
        <v>8</v>
      </c>
      <c r="F37" s="12">
        <v>5</v>
      </c>
      <c r="G37" s="12">
        <v>8</v>
      </c>
      <c r="H37" s="12">
        <v>6</v>
      </c>
      <c r="I37" s="12">
        <v>7</v>
      </c>
      <c r="J37" s="12">
        <v>4</v>
      </c>
      <c r="K37" s="12">
        <v>6</v>
      </c>
      <c r="L37" s="12">
        <v>8</v>
      </c>
      <c r="M37" s="12">
        <v>9</v>
      </c>
      <c r="N37" s="12">
        <v>6</v>
      </c>
      <c r="O37" s="12">
        <v>8</v>
      </c>
      <c r="P37" s="12">
        <v>3</v>
      </c>
      <c r="Q37" s="12">
        <v>8</v>
      </c>
      <c r="R37" s="12">
        <v>8</v>
      </c>
      <c r="S37" s="12">
        <v>7</v>
      </c>
      <c r="T37" s="12">
        <v>8</v>
      </c>
      <c r="U37" s="12">
        <v>7</v>
      </c>
      <c r="V37" s="12"/>
      <c r="W37" s="12">
        <f t="shared" si="0"/>
        <v>124</v>
      </c>
      <c r="X37" s="13">
        <f t="shared" si="1"/>
        <v>6.888888888888889</v>
      </c>
      <c r="Z37" s="12"/>
      <c r="AA37" s="12"/>
      <c r="AB37" s="12"/>
    </row>
    <row r="38" spans="1:28" ht="24" customHeight="1">
      <c r="A38" s="16">
        <v>10</v>
      </c>
      <c r="B38" s="6" t="s">
        <v>21</v>
      </c>
      <c r="D38" s="12">
        <v>6</v>
      </c>
      <c r="E38" s="12">
        <v>5</v>
      </c>
      <c r="F38" s="12">
        <v>5</v>
      </c>
      <c r="G38" s="12">
        <v>6</v>
      </c>
      <c r="H38" s="12">
        <v>6</v>
      </c>
      <c r="I38" s="12">
        <v>5</v>
      </c>
      <c r="J38" s="12">
        <v>8</v>
      </c>
      <c r="K38" s="12">
        <v>5</v>
      </c>
      <c r="L38" s="12">
        <v>6</v>
      </c>
      <c r="M38" s="12">
        <v>8</v>
      </c>
      <c r="N38" s="12">
        <v>5</v>
      </c>
      <c r="O38" s="12">
        <v>7</v>
      </c>
      <c r="P38" s="12">
        <v>7</v>
      </c>
      <c r="Q38" s="12">
        <v>6</v>
      </c>
      <c r="R38" s="12">
        <v>6</v>
      </c>
      <c r="S38" s="12">
        <v>9</v>
      </c>
      <c r="T38" s="12">
        <v>5</v>
      </c>
      <c r="U38" s="12">
        <v>5</v>
      </c>
      <c r="V38" s="12"/>
      <c r="W38" s="12">
        <f t="shared" si="0"/>
        <v>110</v>
      </c>
      <c r="X38" s="13">
        <f t="shared" si="1"/>
        <v>6.111111111111111</v>
      </c>
      <c r="Z38" s="12"/>
      <c r="AA38" s="12"/>
      <c r="AB38" s="12"/>
    </row>
    <row r="39" spans="1:28" ht="24" customHeight="1">
      <c r="A39" s="16">
        <v>11</v>
      </c>
      <c r="B39" s="6" t="s">
        <v>20</v>
      </c>
      <c r="D39" s="12">
        <v>7</v>
      </c>
      <c r="E39" s="12">
        <v>5</v>
      </c>
      <c r="F39" s="12">
        <v>6</v>
      </c>
      <c r="G39" s="12">
        <v>6</v>
      </c>
      <c r="H39" s="12">
        <v>6</v>
      </c>
      <c r="I39" s="12">
        <v>5</v>
      </c>
      <c r="J39" s="12">
        <v>5</v>
      </c>
      <c r="K39" s="12">
        <v>6</v>
      </c>
      <c r="L39" s="12">
        <v>6</v>
      </c>
      <c r="M39" s="12">
        <v>3</v>
      </c>
      <c r="N39" s="12">
        <v>7</v>
      </c>
      <c r="O39" s="12">
        <v>7</v>
      </c>
      <c r="P39" s="12">
        <v>8</v>
      </c>
      <c r="Q39" s="12">
        <v>9</v>
      </c>
      <c r="R39" s="12">
        <v>7</v>
      </c>
      <c r="S39" s="12">
        <v>6</v>
      </c>
      <c r="T39" s="12">
        <v>4</v>
      </c>
      <c r="U39" s="12">
        <v>8</v>
      </c>
      <c r="V39" s="12"/>
      <c r="W39" s="12">
        <f t="shared" si="0"/>
        <v>111</v>
      </c>
      <c r="X39" s="13">
        <f t="shared" si="1"/>
        <v>6.166666666666667</v>
      </c>
      <c r="Z39" s="12"/>
      <c r="AA39" s="12"/>
      <c r="AB39" s="12"/>
    </row>
    <row r="40" spans="1:28" ht="24" customHeight="1">
      <c r="A40" s="16">
        <v>12</v>
      </c>
      <c r="B40" s="6" t="s">
        <v>33</v>
      </c>
      <c r="D40" s="12">
        <v>5</v>
      </c>
      <c r="E40" s="12">
        <v>7</v>
      </c>
      <c r="F40" s="12">
        <v>7</v>
      </c>
      <c r="G40" s="12">
        <v>7</v>
      </c>
      <c r="H40" s="12">
        <v>5</v>
      </c>
      <c r="I40" s="12">
        <v>6</v>
      </c>
      <c r="J40" s="12">
        <v>8</v>
      </c>
      <c r="K40" s="12">
        <v>6</v>
      </c>
      <c r="L40" s="12">
        <v>9</v>
      </c>
      <c r="M40" s="12">
        <v>5</v>
      </c>
      <c r="N40" s="12">
        <v>7</v>
      </c>
      <c r="O40" s="12">
        <v>6</v>
      </c>
      <c r="P40" s="12">
        <v>4</v>
      </c>
      <c r="Q40" s="12">
        <v>5</v>
      </c>
      <c r="R40" s="12">
        <v>4</v>
      </c>
      <c r="S40" s="12">
        <v>8</v>
      </c>
      <c r="T40" s="12">
        <v>4</v>
      </c>
      <c r="U40" s="12">
        <v>4</v>
      </c>
      <c r="V40" s="12"/>
      <c r="W40" s="12">
        <f t="shared" si="0"/>
        <v>107</v>
      </c>
      <c r="X40" s="13">
        <f t="shared" si="1"/>
        <v>5.944444444444445</v>
      </c>
      <c r="Z40" s="12"/>
      <c r="AA40" s="12"/>
      <c r="AB40" s="12"/>
    </row>
    <row r="41" spans="1:28" ht="24" customHeight="1">
      <c r="A41" s="16">
        <v>13</v>
      </c>
      <c r="B41" s="6" t="s">
        <v>34</v>
      </c>
      <c r="D41" s="12">
        <v>8</v>
      </c>
      <c r="E41" s="12">
        <v>6</v>
      </c>
      <c r="F41" s="12">
        <v>6</v>
      </c>
      <c r="G41" s="12">
        <v>7</v>
      </c>
      <c r="H41" s="12">
        <v>8</v>
      </c>
      <c r="I41" s="12">
        <v>7</v>
      </c>
      <c r="J41" s="12">
        <v>8</v>
      </c>
      <c r="K41" s="12">
        <v>6</v>
      </c>
      <c r="L41" s="12">
        <v>8</v>
      </c>
      <c r="M41" s="12">
        <v>9</v>
      </c>
      <c r="N41" s="12">
        <v>6</v>
      </c>
      <c r="O41" s="12">
        <v>6</v>
      </c>
      <c r="P41" s="12">
        <v>7</v>
      </c>
      <c r="Q41" s="12">
        <v>7</v>
      </c>
      <c r="R41" s="12">
        <v>8</v>
      </c>
      <c r="S41" s="12">
        <v>9</v>
      </c>
      <c r="T41" s="12">
        <v>8</v>
      </c>
      <c r="U41" s="12">
        <v>8</v>
      </c>
      <c r="V41" s="12"/>
      <c r="W41" s="12">
        <f t="shared" si="0"/>
        <v>132</v>
      </c>
      <c r="X41" s="13">
        <f t="shared" si="1"/>
        <v>7.333333333333333</v>
      </c>
      <c r="Z41" s="12"/>
      <c r="AA41" s="12"/>
      <c r="AB41" s="12"/>
    </row>
    <row r="42" spans="1:28" ht="24" customHeight="1">
      <c r="A42" s="16"/>
      <c r="B42" s="6"/>
      <c r="D42" s="12"/>
      <c r="E42" s="12"/>
      <c r="F42" s="12"/>
      <c r="G42" s="12"/>
      <c r="H42" s="12"/>
      <c r="I42" s="12"/>
      <c r="J42" s="12"/>
      <c r="K42" s="12"/>
      <c r="L42" s="12"/>
      <c r="M42" s="12"/>
      <c r="N42" s="12"/>
      <c r="O42" s="12"/>
      <c r="P42" s="12"/>
      <c r="Q42" s="12"/>
      <c r="R42" s="12"/>
      <c r="S42" s="12"/>
      <c r="T42" s="12"/>
      <c r="U42" s="12"/>
      <c r="V42" s="12"/>
      <c r="W42" s="12">
        <f t="shared" si="0"/>
        <v>0</v>
      </c>
      <c r="X42" s="13" t="e">
        <f t="shared" si="1"/>
        <v>#DIV/0!</v>
      </c>
      <c r="Z42" s="12"/>
      <c r="AA42" s="12"/>
      <c r="AB42" s="12"/>
    </row>
    <row r="43" spans="1:28" ht="3" customHeight="1">
      <c r="A43" s="9"/>
      <c r="B43" s="7"/>
      <c r="Z43" s="12"/>
      <c r="AA43" s="12"/>
      <c r="AB43" s="12"/>
    </row>
    <row r="44" spans="1:24" s="12" customFormat="1" ht="19.5" customHeight="1">
      <c r="A44" s="9"/>
      <c r="B44" s="11" t="s">
        <v>24</v>
      </c>
      <c r="D44" s="15">
        <f aca="true" t="shared" si="4" ref="D44:U44">SUM(D29:D43)</f>
        <v>84</v>
      </c>
      <c r="E44" s="15">
        <f t="shared" si="4"/>
        <v>84</v>
      </c>
      <c r="F44" s="15">
        <f t="shared" si="4"/>
        <v>75</v>
      </c>
      <c r="G44" s="15">
        <f t="shared" si="4"/>
        <v>84</v>
      </c>
      <c r="H44" s="15">
        <f t="shared" si="4"/>
        <v>86</v>
      </c>
      <c r="I44" s="15">
        <f t="shared" si="4"/>
        <v>78</v>
      </c>
      <c r="J44" s="15">
        <f t="shared" si="4"/>
        <v>90</v>
      </c>
      <c r="K44" s="15">
        <f t="shared" si="4"/>
        <v>72</v>
      </c>
      <c r="L44" s="15">
        <f t="shared" si="4"/>
        <v>93</v>
      </c>
      <c r="M44" s="15">
        <f t="shared" si="4"/>
        <v>90</v>
      </c>
      <c r="N44" s="15">
        <f t="shared" si="4"/>
        <v>83</v>
      </c>
      <c r="O44" s="15">
        <f t="shared" si="4"/>
        <v>88</v>
      </c>
      <c r="P44" s="15">
        <f t="shared" si="4"/>
        <v>80</v>
      </c>
      <c r="Q44" s="15">
        <f t="shared" si="4"/>
        <v>94</v>
      </c>
      <c r="R44" s="15">
        <f t="shared" si="4"/>
        <v>80</v>
      </c>
      <c r="S44" s="15">
        <f t="shared" si="4"/>
        <v>98</v>
      </c>
      <c r="T44" s="15">
        <f t="shared" si="4"/>
        <v>80</v>
      </c>
      <c r="U44" s="15">
        <f t="shared" si="4"/>
        <v>84</v>
      </c>
      <c r="X44" s="13"/>
    </row>
    <row r="45" spans="1:24" s="12" customFormat="1" ht="19.5" customHeight="1">
      <c r="A45" s="9"/>
      <c r="B45" s="11" t="s">
        <v>25</v>
      </c>
      <c r="D45" s="14">
        <f>AVERAGE(D29:D42)</f>
        <v>6.461538461538462</v>
      </c>
      <c r="E45" s="14">
        <f aca="true" t="shared" si="5" ref="E45:U45">AVERAGE(E29:E42)</f>
        <v>6.461538461538462</v>
      </c>
      <c r="F45" s="14">
        <f t="shared" si="5"/>
        <v>5.769230769230769</v>
      </c>
      <c r="G45" s="14">
        <f t="shared" si="5"/>
        <v>6.461538461538462</v>
      </c>
      <c r="H45" s="14">
        <f t="shared" si="5"/>
        <v>6.615384615384615</v>
      </c>
      <c r="I45" s="14">
        <f t="shared" si="5"/>
        <v>6</v>
      </c>
      <c r="J45" s="14">
        <f t="shared" si="5"/>
        <v>6.923076923076923</v>
      </c>
      <c r="K45" s="14">
        <f t="shared" si="5"/>
        <v>5.538461538461538</v>
      </c>
      <c r="L45" s="14">
        <f t="shared" si="5"/>
        <v>7.153846153846154</v>
      </c>
      <c r="M45" s="14">
        <f t="shared" si="5"/>
        <v>6.923076923076923</v>
      </c>
      <c r="N45" s="14">
        <f t="shared" si="5"/>
        <v>6.384615384615385</v>
      </c>
      <c r="O45" s="14">
        <f t="shared" si="5"/>
        <v>6.769230769230769</v>
      </c>
      <c r="P45" s="14">
        <f t="shared" si="5"/>
        <v>6.153846153846154</v>
      </c>
      <c r="Q45" s="14">
        <f t="shared" si="5"/>
        <v>7.230769230769231</v>
      </c>
      <c r="R45" s="14">
        <f t="shared" si="5"/>
        <v>6.153846153846154</v>
      </c>
      <c r="S45" s="14">
        <f t="shared" si="5"/>
        <v>7.538461538461538</v>
      </c>
      <c r="T45" s="14">
        <f t="shared" si="5"/>
        <v>6.153846153846154</v>
      </c>
      <c r="U45" s="14">
        <f t="shared" si="5"/>
        <v>6.461538461538462</v>
      </c>
      <c r="X45" s="13"/>
    </row>
    <row r="46" ht="17.25" customHeight="1">
      <c r="A46" s="5"/>
    </row>
    <row r="47" spans="2:24" ht="63.75" customHeight="1">
      <c r="B47" s="25" t="s">
        <v>41</v>
      </c>
      <c r="C47" s="25"/>
      <c r="D47" s="25"/>
      <c r="E47" s="25"/>
      <c r="F47" s="25"/>
      <c r="G47" s="25"/>
      <c r="H47" s="25"/>
      <c r="I47" s="25"/>
      <c r="J47" s="25"/>
      <c r="K47" s="25"/>
      <c r="L47" s="25"/>
      <c r="M47" s="25"/>
      <c r="N47" s="25"/>
      <c r="O47" s="25"/>
      <c r="P47" s="25"/>
      <c r="Q47" s="25"/>
      <c r="R47" s="25"/>
      <c r="S47" s="25"/>
      <c r="T47" s="25"/>
      <c r="U47" s="25"/>
      <c r="V47" s="25"/>
      <c r="W47" s="25"/>
      <c r="X47" s="25"/>
    </row>
    <row r="48" spans="2:24" ht="21.75" customHeight="1">
      <c r="B48" s="26" t="s">
        <v>35</v>
      </c>
      <c r="C48" s="27"/>
      <c r="D48" s="27"/>
      <c r="E48" s="27"/>
      <c r="F48" s="27"/>
      <c r="G48" s="27"/>
      <c r="H48" s="27"/>
      <c r="I48" s="27"/>
      <c r="J48" s="27"/>
      <c r="K48" s="27"/>
      <c r="L48" s="27"/>
      <c r="M48" s="27"/>
      <c r="N48" s="27"/>
      <c r="O48" s="27"/>
      <c r="P48" s="27"/>
      <c r="Q48" s="27"/>
      <c r="R48" s="27"/>
      <c r="S48" s="27"/>
      <c r="T48" s="27"/>
      <c r="U48" s="27"/>
      <c r="V48" s="27"/>
      <c r="W48" s="27"/>
      <c r="X48" s="28"/>
    </row>
    <row r="49" spans="2:24" ht="19.5" customHeight="1">
      <c r="B49" s="29" t="s">
        <v>31</v>
      </c>
      <c r="C49" s="30"/>
      <c r="D49" s="30"/>
      <c r="E49" s="30"/>
      <c r="F49" s="30"/>
      <c r="G49" s="30"/>
      <c r="H49" s="30"/>
      <c r="I49" s="30"/>
      <c r="J49" s="30"/>
      <c r="K49" s="30"/>
      <c r="L49" s="30"/>
      <c r="M49" s="30"/>
      <c r="N49" s="30"/>
      <c r="O49" s="30"/>
      <c r="P49" s="30"/>
      <c r="Q49" s="30"/>
      <c r="R49" s="30"/>
      <c r="S49" s="30"/>
      <c r="T49" s="30"/>
      <c r="U49" s="30"/>
      <c r="V49" s="30"/>
      <c r="W49" s="30"/>
      <c r="X49" s="31"/>
    </row>
  </sheetData>
  <mergeCells count="6">
    <mergeCell ref="K1:X1"/>
    <mergeCell ref="A1:J1"/>
    <mergeCell ref="B48:X48"/>
    <mergeCell ref="B49:X49"/>
    <mergeCell ref="B47:X47"/>
    <mergeCell ref="B3:X3"/>
  </mergeCells>
  <hyperlinks>
    <hyperlink ref="B49:X49" r:id="rId1" display="free personal and organizational resources from www.businessballs.com"/>
  </hyperlinks>
  <printOptions/>
  <pageMargins left="0.5" right="0" top="0.35433070866141736" bottom="0.4724409448818898" header="0.15748031496062992" footer="0"/>
  <pageSetup fitToHeight="1" fitToWidth="1" horizontalDpi="300" verticalDpi="300" orientation="portrait" paperSize="9" scale="67" r:id="rId2"/>
  <headerFooter alignWithMargins="0">
    <oddFooter>&amp;L&amp;"Tahoma,Regular"alan chapman&amp;C&amp;"Tahoma,Regular"www.businessballs.com&amp;R&amp;"Tahoma,Regular"&amp;8&amp;D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2006-10-06T17:23:38Z</cp:lastPrinted>
  <dcterms:created xsi:type="dcterms:W3CDTF">2000-12-04T16:00:46Z</dcterms:created>
  <dcterms:modified xsi:type="dcterms:W3CDTF">2006-10-06T17:30:02Z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